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<sst xmlns="http://schemas.openxmlformats.org/spreadsheetml/2006/main" count="104" uniqueCount="61">
  <si>
    <t>Normanby Road</t>
  </si>
  <si>
    <t>A1077 Orbital Road</t>
  </si>
  <si>
    <t>Keadby Bridge</t>
  </si>
  <si>
    <t>Oswald Road</t>
  </si>
  <si>
    <t>Ashby Road</t>
  </si>
  <si>
    <t>Wrawby Road</t>
  </si>
  <si>
    <t>St Crispins Close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</si>
  <si>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</si>
  <si>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</si>
  <si>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</si>
  <si>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</si>
  <si>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</si>
  <si>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</si>
  <si>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</si>
  <si>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</si>
  <si>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</si>
  <si>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</si>
  <si>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</si>
  <si>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</si>
  <si>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</si>
  <si>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</si>
  <si>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</si>
  <si>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</si>
  <si>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</si>
  <si>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</si>
  <si>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</si>
  <si>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</si>
  <si>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</si>
  <si>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</si>
  <si>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</si>
  <si>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Lloyds Avenue/Glover Road</t>
  </si>
  <si>
    <t>Gallagher Retail Park</t>
  </si>
  <si>
    <t>Doncaster Road Hilton Avenue</t>
  </si>
  <si>
    <t>Scotter Road (North side of roundabout)</t>
  </si>
  <si>
    <t>Old Brumby/East Common Lane/Queensway Slip Rd</t>
  </si>
  <si>
    <t>Chancel Road / Bottesford Lane</t>
  </si>
  <si>
    <t>Ashby High Street / Grange Lane South</t>
  </si>
  <si>
    <t>Lakeside Parkway (Towards partisol)</t>
  </si>
  <si>
    <t>Junction Brigg Road/A18</t>
  </si>
  <si>
    <t>Front of Ashby Lodge Pub.</t>
  </si>
  <si>
    <t>South Ferriby Main Road.</t>
  </si>
  <si>
    <t>Rowland Road AQ station</t>
  </si>
  <si>
    <t>Station Road (Brigg Road, Nettos)</t>
  </si>
  <si>
    <t xml:space="preserve">Frodingham Road </t>
  </si>
  <si>
    <t>Epworth Belton Road junction</t>
  </si>
  <si>
    <t>Doncaster Road Royal Hotel</t>
  </si>
  <si>
    <t xml:space="preserve">Britannia Corner </t>
  </si>
  <si>
    <t>Jct A18/Ashby Road</t>
  </si>
  <si>
    <t>Ashby Road (Brumby Street)</t>
  </si>
  <si>
    <t>Dudley Road/Queensway</t>
  </si>
  <si>
    <t xml:space="preserve">Barnard Avenue Brigg </t>
  </si>
  <si>
    <t>Holydyke Barton</t>
  </si>
  <si>
    <t>Kingsway House</t>
  </si>
  <si>
    <t>Humber Road, LP 695</t>
  </si>
  <si>
    <t>Humber Road, Chip shop</t>
  </si>
  <si>
    <t xml:space="preserve">Ashby Rd / Burringham Rd </t>
  </si>
  <si>
    <t>Bias Adjustment Factor</t>
  </si>
  <si>
    <t>Bias adjustment factor to be either taken from Rowland Rd, Gallagher or Kingsway co-location studies, need to have good data capture and good CV.</t>
  </si>
  <si>
    <t>If not take national factor.</t>
  </si>
  <si>
    <t>Dates</t>
  </si>
  <si>
    <t>Month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</si>
</sst>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0" fillId="0" borderId="15" xfId="0" applyNumberForma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6" xfId="0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5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9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1" fontId="0" fillId="0" borderId="40" xfId="0" applyNumberFormat="1" applyFill="1" applyBorder="1" applyAlignment="1">
      <alignment horizontal="center"/>
    </xf>
    <xf numFmtId="0" fontId="0" fillId="0" borderId="35" xfId="0" applyBorder="1" applyAlignment="1" quotePrefix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4" fontId="2" fillId="0" borderId="41" xfId="0" applyNumberFormat="1" applyFont="1" applyBorder="1" applyAlignment="1">
      <alignment horizontal="center" wrapText="1"/>
    </xf>
    <xf numFmtId="14" fontId="3" fillId="0" borderId="41" xfId="0" applyNumberFormat="1" applyFont="1" applyBorder="1" applyAlignment="1">
      <alignment horizontal="center" wrapText="1"/>
    </xf>
    <xf numFmtId="14" fontId="2" fillId="0" borderId="28" xfId="0" applyNumberFormat="1" applyFont="1" applyBorder="1" applyAlignment="1">
      <alignment horizontal="center" wrapText="1"/>
    </xf>
    <xf numFmtId="14" fontId="3" fillId="0" borderId="42" xfId="0" applyNumberFormat="1" applyFont="1" applyBorder="1" applyAlignment="1">
      <alignment horizontal="center" wrapText="1"/>
    </xf>
    <xf numFmtId="14" fontId="2" fillId="0" borderId="43" xfId="0" applyNumberFormat="1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8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40" width="12.57421875" style="0" customWidth="1"/>
    <col min="41" max="41" width="14.7109375" style="0" customWidth="1"/>
    <col min="42" max="42" width="12.57421875" style="0" customWidth="1"/>
  </cols>
  <sheetData>
    <row r="1" spans="3:34" ht="13.5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1"/>
      <c r="Y1" s="2"/>
      <c r="Z1" s="2"/>
      <c r="AA1" s="32"/>
      <c r="AB1" s="2"/>
      <c r="AC1" s="2"/>
      <c r="AD1" s="2"/>
      <c r="AE1" s="2"/>
      <c r="AF1" s="2"/>
      <c r="AG1" s="2"/>
      <c r="AH1" s="1"/>
    </row>
    <row r="2" spans="1:42" s="3" customFormat="1" ht="37.5" customHeight="1" thickBot="1">
      <c r="A2" s="35"/>
      <c r="B2" s="35"/>
      <c r="C2" s="36"/>
      <c r="D2" s="56" t="s">
        <v>43</v>
      </c>
      <c r="E2" s="57" t="s">
        <v>0</v>
      </c>
      <c r="F2" s="57" t="s">
        <v>1</v>
      </c>
      <c r="G2" s="57" t="s">
        <v>44</v>
      </c>
      <c r="H2" s="57" t="s">
        <v>2</v>
      </c>
      <c r="I2" s="57" t="s">
        <v>31</v>
      </c>
      <c r="J2" s="57" t="s">
        <v>31</v>
      </c>
      <c r="K2" s="57" t="s">
        <v>31</v>
      </c>
      <c r="L2" s="57" t="s">
        <v>32</v>
      </c>
      <c r="M2" s="57" t="s">
        <v>33</v>
      </c>
      <c r="N2" s="57" t="s">
        <v>45</v>
      </c>
      <c r="O2" s="57" t="s">
        <v>46</v>
      </c>
      <c r="P2" s="57" t="s">
        <v>3</v>
      </c>
      <c r="Q2" s="57" t="s">
        <v>4</v>
      </c>
      <c r="R2" s="57" t="s">
        <v>34</v>
      </c>
      <c r="S2" s="57" t="s">
        <v>30</v>
      </c>
      <c r="T2" s="57" t="s">
        <v>52</v>
      </c>
      <c r="U2" s="57" t="s">
        <v>52</v>
      </c>
      <c r="V2" s="57" t="s">
        <v>52</v>
      </c>
      <c r="W2" s="57" t="s">
        <v>47</v>
      </c>
      <c r="X2" s="57" t="s">
        <v>48</v>
      </c>
      <c r="Y2" s="57" t="s">
        <v>55</v>
      </c>
      <c r="Z2" s="57" t="s">
        <v>35</v>
      </c>
      <c r="AA2" s="58" t="s">
        <v>36</v>
      </c>
      <c r="AB2" s="57" t="s">
        <v>49</v>
      </c>
      <c r="AC2" s="57" t="s">
        <v>37</v>
      </c>
      <c r="AD2" s="57" t="s">
        <v>38</v>
      </c>
      <c r="AE2" s="57" t="s">
        <v>39</v>
      </c>
      <c r="AF2" s="57" t="s">
        <v>50</v>
      </c>
      <c r="AG2" s="57" t="s">
        <v>5</v>
      </c>
      <c r="AH2" s="57" t="s">
        <v>54</v>
      </c>
      <c r="AI2" s="57" t="s">
        <v>53</v>
      </c>
      <c r="AJ2" s="57" t="s">
        <v>6</v>
      </c>
      <c r="AK2" s="57" t="s">
        <v>51</v>
      </c>
      <c r="AL2" s="61" t="s">
        <v>40</v>
      </c>
      <c r="AM2" s="57" t="s">
        <v>41</v>
      </c>
      <c r="AN2" s="57" t="s">
        <v>41</v>
      </c>
      <c r="AO2" s="57" t="s">
        <v>41</v>
      </c>
      <c r="AP2" s="57" t="s">
        <v>42</v>
      </c>
    </row>
    <row r="3" spans="1:42" s="3" customFormat="1" ht="22.5" customHeight="1" thickBot="1">
      <c r="A3" s="4" t="s">
        <v>59</v>
      </c>
      <c r="C3" s="37"/>
      <c r="D3" s="70">
        <v>1</v>
      </c>
      <c r="E3" s="71">
        <v>2</v>
      </c>
      <c r="F3" s="71">
        <v>3</v>
      </c>
      <c r="G3" s="71">
        <v>4</v>
      </c>
      <c r="H3" s="71">
        <v>5</v>
      </c>
      <c r="I3" s="71">
        <v>6</v>
      </c>
      <c r="J3" s="71">
        <v>7</v>
      </c>
      <c r="K3" s="71">
        <v>8</v>
      </c>
      <c r="L3" s="71">
        <v>9</v>
      </c>
      <c r="M3" s="71">
        <v>10</v>
      </c>
      <c r="N3" s="71">
        <v>11</v>
      </c>
      <c r="O3" s="71">
        <v>12</v>
      </c>
      <c r="P3" s="71">
        <v>13</v>
      </c>
      <c r="Q3" s="71">
        <v>14</v>
      </c>
      <c r="R3" s="71">
        <v>15</v>
      </c>
      <c r="S3" s="71">
        <v>16</v>
      </c>
      <c r="T3" s="71">
        <v>17</v>
      </c>
      <c r="U3" s="71">
        <v>18</v>
      </c>
      <c r="V3" s="71">
        <v>19</v>
      </c>
      <c r="W3" s="71">
        <v>20</v>
      </c>
      <c r="X3" s="71">
        <v>21</v>
      </c>
      <c r="Y3" s="71">
        <v>22</v>
      </c>
      <c r="Z3" s="71">
        <v>23</v>
      </c>
      <c r="AA3" s="71">
        <v>24</v>
      </c>
      <c r="AB3" s="71">
        <v>25</v>
      </c>
      <c r="AC3" s="71">
        <v>26</v>
      </c>
      <c r="AD3" s="71">
        <v>27</v>
      </c>
      <c r="AE3" s="71">
        <v>28</v>
      </c>
      <c r="AF3" s="71">
        <v>29</v>
      </c>
      <c r="AG3" s="71">
        <v>30</v>
      </c>
      <c r="AH3" s="71">
        <v>31</v>
      </c>
      <c r="AI3" s="71">
        <v>32</v>
      </c>
      <c r="AJ3" s="71">
        <v>33</v>
      </c>
      <c r="AK3" s="71">
        <v>34</v>
      </c>
      <c r="AL3" s="72">
        <v>35</v>
      </c>
      <c r="AM3" s="71">
        <v>36</v>
      </c>
      <c r="AN3" s="71">
        <v>37</v>
      </c>
      <c r="AO3" s="71">
        <v>38</v>
      </c>
      <c r="AP3" s="71">
        <v>39</v>
      </c>
    </row>
    <row r="4" spans="1:42" s="7" customFormat="1" ht="15" thickBot="1">
      <c r="A4" s="29" t="s">
        <v>27</v>
      </c>
      <c r="B4" s="88" t="s">
        <v>28</v>
      </c>
      <c r="C4" s="69" t="s">
        <v>60</v>
      </c>
      <c r="D4" s="38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6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8</v>
      </c>
      <c r="Q4" s="5" t="s">
        <v>8</v>
      </c>
      <c r="R4" s="5" t="s">
        <v>8</v>
      </c>
      <c r="S4" s="5" t="s">
        <v>8</v>
      </c>
      <c r="T4" s="6" t="s">
        <v>7</v>
      </c>
      <c r="U4" s="6" t="s">
        <v>7</v>
      </c>
      <c r="V4" s="6" t="s">
        <v>7</v>
      </c>
      <c r="W4" s="5" t="s">
        <v>8</v>
      </c>
      <c r="X4" s="5" t="s">
        <v>8</v>
      </c>
      <c r="Y4" s="5" t="s">
        <v>8</v>
      </c>
      <c r="Z4" s="6" t="s">
        <v>7</v>
      </c>
      <c r="AA4" s="6" t="s">
        <v>7</v>
      </c>
      <c r="AB4" s="5" t="s">
        <v>8</v>
      </c>
      <c r="AC4" s="5" t="s">
        <v>8</v>
      </c>
      <c r="AD4" s="5" t="s">
        <v>8</v>
      </c>
      <c r="AE4" s="34" t="s">
        <v>8</v>
      </c>
      <c r="AF4" s="5" t="s">
        <v>8</v>
      </c>
      <c r="AG4" s="5" t="s">
        <v>8</v>
      </c>
      <c r="AH4" s="5" t="s">
        <v>8</v>
      </c>
      <c r="AI4" s="34" t="s">
        <v>8</v>
      </c>
      <c r="AJ4" s="5" t="s">
        <v>8</v>
      </c>
      <c r="AK4" s="5" t="s">
        <v>8</v>
      </c>
      <c r="AL4" s="62" t="s">
        <v>7</v>
      </c>
      <c r="AM4" s="73" t="s">
        <v>8</v>
      </c>
      <c r="AN4" s="5" t="s">
        <v>8</v>
      </c>
      <c r="AO4" s="5" t="s">
        <v>8</v>
      </c>
      <c r="AP4" s="5" t="s">
        <v>8</v>
      </c>
    </row>
    <row r="5" spans="1:42" ht="12.75">
      <c r="A5" s="82">
        <v>39820</v>
      </c>
      <c r="B5" s="85">
        <v>39847</v>
      </c>
      <c r="C5" s="2" t="s">
        <v>9</v>
      </c>
      <c r="D5" s="39">
        <v>42</v>
      </c>
      <c r="E5" s="8">
        <v>43</v>
      </c>
      <c r="F5" s="8">
        <v>32</v>
      </c>
      <c r="G5" s="9">
        <v>42</v>
      </c>
      <c r="H5" s="8">
        <v>39</v>
      </c>
      <c r="I5" s="54">
        <v>37</v>
      </c>
      <c r="J5" s="54">
        <v>33</v>
      </c>
      <c r="K5" s="25">
        <v>40</v>
      </c>
      <c r="L5" s="9">
        <v>47</v>
      </c>
      <c r="M5" s="8"/>
      <c r="N5" s="8">
        <v>37</v>
      </c>
      <c r="O5" s="8">
        <v>42</v>
      </c>
      <c r="P5" s="8">
        <v>46</v>
      </c>
      <c r="Q5" s="8">
        <v>29</v>
      </c>
      <c r="R5" s="9">
        <v>43</v>
      </c>
      <c r="S5" s="9">
        <v>23</v>
      </c>
      <c r="T5" s="25">
        <v>38</v>
      </c>
      <c r="U5" s="25">
        <v>39</v>
      </c>
      <c r="V5" s="25">
        <v>41</v>
      </c>
      <c r="W5" s="8">
        <v>38</v>
      </c>
      <c r="X5" s="8">
        <v>38</v>
      </c>
      <c r="Y5" s="9">
        <v>39</v>
      </c>
      <c r="Z5" s="55">
        <v>33</v>
      </c>
      <c r="AA5" s="47">
        <v>35</v>
      </c>
      <c r="AB5" s="9">
        <v>33</v>
      </c>
      <c r="AC5" s="8">
        <v>39</v>
      </c>
      <c r="AD5" s="8">
        <v>58</v>
      </c>
      <c r="AE5" s="10">
        <v>34</v>
      </c>
      <c r="AF5" s="8">
        <v>39</v>
      </c>
      <c r="AG5" s="8">
        <v>40</v>
      </c>
      <c r="AH5" s="8">
        <v>30</v>
      </c>
      <c r="AI5" s="11">
        <v>42</v>
      </c>
      <c r="AJ5" s="8">
        <v>29</v>
      </c>
      <c r="AK5" s="9">
        <v>38</v>
      </c>
      <c r="AL5" s="63">
        <v>29</v>
      </c>
      <c r="AM5" s="74">
        <v>30</v>
      </c>
      <c r="AN5" s="8">
        <v>35</v>
      </c>
      <c r="AO5" s="8">
        <v>41</v>
      </c>
      <c r="AP5" s="23">
        <v>39</v>
      </c>
    </row>
    <row r="6" spans="1:42" ht="12.75">
      <c r="A6" s="83">
        <v>39847</v>
      </c>
      <c r="B6" s="86">
        <v>39876</v>
      </c>
      <c r="C6" s="2" t="s">
        <v>10</v>
      </c>
      <c r="D6" s="39">
        <v>42</v>
      </c>
      <c r="E6" s="8">
        <v>38</v>
      </c>
      <c r="F6" s="8">
        <v>38</v>
      </c>
      <c r="G6" s="9">
        <v>43</v>
      </c>
      <c r="H6" s="9">
        <v>46</v>
      </c>
      <c r="I6" s="25">
        <v>40</v>
      </c>
      <c r="J6" s="33">
        <v>37</v>
      </c>
      <c r="K6" s="25">
        <v>42</v>
      </c>
      <c r="L6" s="9">
        <v>42</v>
      </c>
      <c r="M6" s="9">
        <v>47</v>
      </c>
      <c r="N6" s="8">
        <v>40</v>
      </c>
      <c r="O6" s="8">
        <v>55</v>
      </c>
      <c r="P6" s="8">
        <v>47</v>
      </c>
      <c r="Q6" s="8">
        <v>40</v>
      </c>
      <c r="R6" s="9"/>
      <c r="S6" s="8"/>
      <c r="T6" s="25">
        <v>67</v>
      </c>
      <c r="U6" s="25">
        <v>43</v>
      </c>
      <c r="V6" s="25">
        <v>38</v>
      </c>
      <c r="W6" s="8">
        <v>46</v>
      </c>
      <c r="X6" s="9">
        <v>51</v>
      </c>
      <c r="Y6" s="9">
        <v>48</v>
      </c>
      <c r="Z6" s="8">
        <v>41</v>
      </c>
      <c r="AA6" s="8">
        <v>42</v>
      </c>
      <c r="AB6" s="9">
        <v>39</v>
      </c>
      <c r="AC6" s="8">
        <v>39</v>
      </c>
      <c r="AD6" s="8">
        <v>63</v>
      </c>
      <c r="AE6" s="10">
        <v>38</v>
      </c>
      <c r="AF6" s="8">
        <v>42</v>
      </c>
      <c r="AG6" s="8">
        <v>44</v>
      </c>
      <c r="AH6" s="8">
        <v>41</v>
      </c>
      <c r="AI6" s="11">
        <v>52</v>
      </c>
      <c r="AJ6" s="8">
        <v>21</v>
      </c>
      <c r="AK6" s="8">
        <v>44</v>
      </c>
      <c r="AL6" s="64">
        <v>28</v>
      </c>
      <c r="AM6" s="74">
        <v>39</v>
      </c>
      <c r="AN6" s="8">
        <v>19</v>
      </c>
      <c r="AO6" s="10">
        <v>39</v>
      </c>
      <c r="AP6" s="24">
        <v>39</v>
      </c>
    </row>
    <row r="7" spans="1:42" ht="12.75">
      <c r="A7" s="82">
        <v>39876</v>
      </c>
      <c r="B7" s="86">
        <v>39904</v>
      </c>
      <c r="C7" s="2" t="s">
        <v>11</v>
      </c>
      <c r="D7" s="39">
        <v>35</v>
      </c>
      <c r="E7" s="9">
        <v>29</v>
      </c>
      <c r="F7" s="9">
        <v>30</v>
      </c>
      <c r="G7" s="9"/>
      <c r="H7" s="8">
        <v>37</v>
      </c>
      <c r="I7" s="25">
        <v>31</v>
      </c>
      <c r="J7" s="25">
        <v>31</v>
      </c>
      <c r="K7" s="25">
        <v>32</v>
      </c>
      <c r="L7" s="9">
        <v>36</v>
      </c>
      <c r="M7" s="11"/>
      <c r="N7" s="9">
        <v>35</v>
      </c>
      <c r="O7" s="8">
        <v>47</v>
      </c>
      <c r="P7" s="8">
        <v>38</v>
      </c>
      <c r="Q7" s="9"/>
      <c r="R7" s="8">
        <v>36</v>
      </c>
      <c r="S7" s="9">
        <v>36</v>
      </c>
      <c r="T7" s="25">
        <v>45</v>
      </c>
      <c r="U7" s="25">
        <v>31</v>
      </c>
      <c r="V7" s="25">
        <v>28</v>
      </c>
      <c r="W7" s="9">
        <v>38</v>
      </c>
      <c r="X7" s="9">
        <v>44</v>
      </c>
      <c r="Y7" s="9"/>
      <c r="Z7" s="8">
        <v>31</v>
      </c>
      <c r="AA7" s="8">
        <v>30</v>
      </c>
      <c r="AB7" s="9">
        <v>31</v>
      </c>
      <c r="AC7" s="9">
        <v>25</v>
      </c>
      <c r="AD7" s="8">
        <v>35</v>
      </c>
      <c r="AE7" s="10">
        <v>59</v>
      </c>
      <c r="AF7" s="8">
        <v>35</v>
      </c>
      <c r="AG7" s="8">
        <v>35</v>
      </c>
      <c r="AH7" s="8">
        <v>37</v>
      </c>
      <c r="AI7" s="11">
        <v>44</v>
      </c>
      <c r="AJ7" s="8">
        <v>20</v>
      </c>
      <c r="AK7" s="8">
        <v>36</v>
      </c>
      <c r="AL7" s="64">
        <v>25</v>
      </c>
      <c r="AM7" s="75">
        <v>28</v>
      </c>
      <c r="AN7" s="8">
        <v>23</v>
      </c>
      <c r="AO7" s="11">
        <v>28</v>
      </c>
      <c r="AP7" s="24">
        <v>32</v>
      </c>
    </row>
    <row r="8" spans="1:42" ht="12.75">
      <c r="A8" s="82">
        <v>39904</v>
      </c>
      <c r="B8" s="86">
        <v>39932</v>
      </c>
      <c r="C8" s="2" t="s">
        <v>12</v>
      </c>
      <c r="D8" s="39">
        <v>28</v>
      </c>
      <c r="E8" s="9"/>
      <c r="F8" s="8">
        <v>24</v>
      </c>
      <c r="G8" s="8">
        <v>38</v>
      </c>
      <c r="H8" s="8">
        <v>29</v>
      </c>
      <c r="I8" s="25">
        <v>25</v>
      </c>
      <c r="J8" s="25">
        <v>24</v>
      </c>
      <c r="K8" s="25">
        <v>24</v>
      </c>
      <c r="L8" s="9">
        <v>33</v>
      </c>
      <c r="M8" s="11"/>
      <c r="N8" s="8">
        <v>34</v>
      </c>
      <c r="O8" s="8">
        <v>41</v>
      </c>
      <c r="P8" s="8">
        <v>42</v>
      </c>
      <c r="Q8" s="9"/>
      <c r="R8" s="8">
        <v>31</v>
      </c>
      <c r="S8" s="8">
        <v>35</v>
      </c>
      <c r="T8" s="25">
        <v>40</v>
      </c>
      <c r="U8" s="25">
        <v>33</v>
      </c>
      <c r="V8" s="25">
        <v>37</v>
      </c>
      <c r="W8" s="8">
        <v>36</v>
      </c>
      <c r="X8" s="9">
        <v>36</v>
      </c>
      <c r="Y8" s="9">
        <v>36</v>
      </c>
      <c r="Z8" s="8"/>
      <c r="AA8" s="8">
        <v>30</v>
      </c>
      <c r="AB8" s="9">
        <v>30</v>
      </c>
      <c r="AC8" s="9">
        <v>25</v>
      </c>
      <c r="AD8" s="8">
        <v>30</v>
      </c>
      <c r="AE8" s="10">
        <v>56</v>
      </c>
      <c r="AF8" s="8">
        <v>38</v>
      </c>
      <c r="AG8" s="8">
        <v>34</v>
      </c>
      <c r="AH8" s="8">
        <v>34</v>
      </c>
      <c r="AI8" s="10">
        <v>43</v>
      </c>
      <c r="AJ8" s="8">
        <v>19</v>
      </c>
      <c r="AK8" s="9">
        <v>30</v>
      </c>
      <c r="AL8" s="64">
        <v>21</v>
      </c>
      <c r="AM8" s="75">
        <v>24</v>
      </c>
      <c r="AN8" s="9">
        <v>25</v>
      </c>
      <c r="AO8" s="9">
        <v>24</v>
      </c>
      <c r="AP8" s="24">
        <v>37</v>
      </c>
    </row>
    <row r="9" spans="1:42" ht="12.75">
      <c r="A9" s="82">
        <v>39932</v>
      </c>
      <c r="B9" s="86">
        <v>39967</v>
      </c>
      <c r="C9" s="2" t="s">
        <v>13</v>
      </c>
      <c r="D9" s="39">
        <v>27</v>
      </c>
      <c r="E9" s="9">
        <v>21</v>
      </c>
      <c r="F9" s="9">
        <v>19</v>
      </c>
      <c r="G9" s="8">
        <v>32</v>
      </c>
      <c r="H9" s="9">
        <v>23</v>
      </c>
      <c r="I9" s="25">
        <v>22</v>
      </c>
      <c r="J9" s="25">
        <v>22</v>
      </c>
      <c r="K9" s="33">
        <v>24</v>
      </c>
      <c r="L9" s="9">
        <v>39</v>
      </c>
      <c r="M9" s="9"/>
      <c r="N9" s="8">
        <v>26</v>
      </c>
      <c r="O9" s="8">
        <v>35</v>
      </c>
      <c r="P9" s="8">
        <v>30</v>
      </c>
      <c r="Q9" s="8">
        <v>25</v>
      </c>
      <c r="R9" s="9">
        <v>27</v>
      </c>
      <c r="S9" s="8"/>
      <c r="T9" s="25">
        <v>34</v>
      </c>
      <c r="U9" s="25">
        <v>27</v>
      </c>
      <c r="V9" s="25">
        <v>29</v>
      </c>
      <c r="W9" s="9">
        <v>32</v>
      </c>
      <c r="X9" s="9">
        <v>37</v>
      </c>
      <c r="Y9" s="8">
        <v>26</v>
      </c>
      <c r="Z9" s="8"/>
      <c r="AA9" s="8">
        <v>23</v>
      </c>
      <c r="AB9" s="9">
        <v>20</v>
      </c>
      <c r="AC9" s="9">
        <v>19</v>
      </c>
      <c r="AD9" s="9">
        <v>51</v>
      </c>
      <c r="AE9" s="10">
        <v>28</v>
      </c>
      <c r="AF9" s="9"/>
      <c r="AG9" s="9">
        <v>31</v>
      </c>
      <c r="AH9" s="8">
        <v>30</v>
      </c>
      <c r="AI9" s="10">
        <v>42</v>
      </c>
      <c r="AJ9" s="8">
        <v>16</v>
      </c>
      <c r="AK9" s="8">
        <v>23</v>
      </c>
      <c r="AL9" s="64">
        <v>17</v>
      </c>
      <c r="AM9" s="74">
        <v>20</v>
      </c>
      <c r="AN9" s="9">
        <v>23</v>
      </c>
      <c r="AO9" s="10">
        <v>20</v>
      </c>
      <c r="AP9" s="24">
        <v>25</v>
      </c>
    </row>
    <row r="10" spans="1:42" ht="12.75">
      <c r="A10" s="82">
        <v>39967</v>
      </c>
      <c r="B10" s="86">
        <v>39994</v>
      </c>
      <c r="C10" s="2" t="s">
        <v>14</v>
      </c>
      <c r="D10" s="39">
        <v>22</v>
      </c>
      <c r="E10" s="8">
        <v>22</v>
      </c>
      <c r="F10" s="9">
        <v>17</v>
      </c>
      <c r="G10" s="8">
        <v>32</v>
      </c>
      <c r="H10" s="9">
        <v>21</v>
      </c>
      <c r="I10" s="25">
        <v>18</v>
      </c>
      <c r="J10" s="25">
        <v>17</v>
      </c>
      <c r="K10" s="25">
        <v>18</v>
      </c>
      <c r="L10" s="8">
        <v>21</v>
      </c>
      <c r="M10" s="8"/>
      <c r="N10" s="8">
        <v>28</v>
      </c>
      <c r="O10" s="9">
        <v>19</v>
      </c>
      <c r="P10" s="8">
        <v>30</v>
      </c>
      <c r="Q10" s="8">
        <v>26</v>
      </c>
      <c r="R10" s="8">
        <v>23</v>
      </c>
      <c r="S10" s="8"/>
      <c r="T10" s="25">
        <v>31</v>
      </c>
      <c r="U10" s="25">
        <v>26</v>
      </c>
      <c r="V10" s="25">
        <v>35</v>
      </c>
      <c r="W10" s="8">
        <v>26</v>
      </c>
      <c r="X10" s="9">
        <v>36</v>
      </c>
      <c r="Y10" s="8">
        <v>25</v>
      </c>
      <c r="Z10" s="9">
        <v>33</v>
      </c>
      <c r="AA10" s="8">
        <v>31</v>
      </c>
      <c r="AB10" s="9">
        <v>22</v>
      </c>
      <c r="AC10" s="9">
        <v>19</v>
      </c>
      <c r="AD10" s="8">
        <v>49</v>
      </c>
      <c r="AE10" s="10">
        <v>26</v>
      </c>
      <c r="AF10" s="8">
        <v>32</v>
      </c>
      <c r="AG10" s="8">
        <v>24</v>
      </c>
      <c r="AH10" s="8">
        <v>34</v>
      </c>
      <c r="AI10" s="11">
        <v>41</v>
      </c>
      <c r="AJ10" s="8">
        <v>15</v>
      </c>
      <c r="AK10" s="9">
        <v>28</v>
      </c>
      <c r="AL10" s="64">
        <v>20</v>
      </c>
      <c r="AM10" s="74">
        <v>19</v>
      </c>
      <c r="AN10" s="8">
        <v>20</v>
      </c>
      <c r="AO10" s="10">
        <v>17</v>
      </c>
      <c r="AP10" s="24">
        <v>29</v>
      </c>
    </row>
    <row r="11" spans="1:42" ht="12.75">
      <c r="A11" s="82">
        <v>39995</v>
      </c>
      <c r="B11" s="86">
        <v>40023</v>
      </c>
      <c r="C11" s="2" t="s">
        <v>15</v>
      </c>
      <c r="D11" s="39">
        <v>27</v>
      </c>
      <c r="E11" s="9">
        <v>21</v>
      </c>
      <c r="F11" s="8">
        <v>19</v>
      </c>
      <c r="G11" s="9">
        <v>35</v>
      </c>
      <c r="H11" s="8">
        <v>26</v>
      </c>
      <c r="I11" s="33">
        <v>23</v>
      </c>
      <c r="J11" s="33">
        <v>24</v>
      </c>
      <c r="K11" s="33">
        <v>25</v>
      </c>
      <c r="L11" s="9">
        <v>24</v>
      </c>
      <c r="M11" s="8"/>
      <c r="N11" s="8">
        <v>22</v>
      </c>
      <c r="O11" s="8">
        <v>30</v>
      </c>
      <c r="P11" s="8">
        <v>25</v>
      </c>
      <c r="Q11" s="8">
        <v>24</v>
      </c>
      <c r="R11" s="8">
        <v>28</v>
      </c>
      <c r="S11" s="8">
        <v>23</v>
      </c>
      <c r="T11" s="25">
        <v>29</v>
      </c>
      <c r="U11" s="25">
        <v>22</v>
      </c>
      <c r="V11" s="25">
        <v>22</v>
      </c>
      <c r="W11" s="9">
        <v>30</v>
      </c>
      <c r="X11" s="8">
        <v>30</v>
      </c>
      <c r="Y11" s="8">
        <v>28</v>
      </c>
      <c r="Z11" s="8">
        <v>27</v>
      </c>
      <c r="AA11" s="8">
        <v>25</v>
      </c>
      <c r="AB11" s="9">
        <v>20</v>
      </c>
      <c r="AC11" s="8">
        <v>20</v>
      </c>
      <c r="AD11" s="8">
        <v>53</v>
      </c>
      <c r="AE11" s="10">
        <v>27</v>
      </c>
      <c r="AF11" s="8">
        <v>36</v>
      </c>
      <c r="AG11" s="10">
        <v>20</v>
      </c>
      <c r="AH11" s="8">
        <v>21</v>
      </c>
      <c r="AI11" s="10">
        <v>35</v>
      </c>
      <c r="AJ11" s="8">
        <v>16</v>
      </c>
      <c r="AK11" s="9">
        <v>23</v>
      </c>
      <c r="AL11" s="64">
        <v>16</v>
      </c>
      <c r="AM11" s="74">
        <v>19</v>
      </c>
      <c r="AN11" s="8">
        <v>17</v>
      </c>
      <c r="AO11" s="8">
        <v>20</v>
      </c>
      <c r="AP11" s="23">
        <v>22</v>
      </c>
    </row>
    <row r="12" spans="1:42" ht="12.75">
      <c r="A12" s="82">
        <v>40023</v>
      </c>
      <c r="B12" s="86">
        <v>39693</v>
      </c>
      <c r="C12" s="2" t="s">
        <v>16</v>
      </c>
      <c r="D12" s="39">
        <v>27</v>
      </c>
      <c r="E12" s="9">
        <v>16</v>
      </c>
      <c r="F12" s="8">
        <v>19</v>
      </c>
      <c r="G12" s="9">
        <v>34</v>
      </c>
      <c r="H12" s="8"/>
      <c r="I12" s="33">
        <v>24</v>
      </c>
      <c r="J12" s="33">
        <v>22</v>
      </c>
      <c r="K12" s="33">
        <v>22</v>
      </c>
      <c r="L12" s="9">
        <v>24</v>
      </c>
      <c r="M12" s="9"/>
      <c r="N12" s="8">
        <v>1</v>
      </c>
      <c r="O12" s="9">
        <v>31</v>
      </c>
      <c r="P12" s="8">
        <v>26</v>
      </c>
      <c r="Q12" s="8">
        <v>25</v>
      </c>
      <c r="R12" s="8">
        <v>26</v>
      </c>
      <c r="S12" s="8"/>
      <c r="T12" s="25">
        <v>29</v>
      </c>
      <c r="U12" s="25">
        <v>18</v>
      </c>
      <c r="V12" s="25">
        <v>20</v>
      </c>
      <c r="W12" s="9">
        <v>29</v>
      </c>
      <c r="X12" s="8">
        <v>31</v>
      </c>
      <c r="Y12" s="8">
        <v>1</v>
      </c>
      <c r="Z12" s="8">
        <v>1</v>
      </c>
      <c r="AA12" s="8">
        <v>22</v>
      </c>
      <c r="AB12" s="9">
        <v>20</v>
      </c>
      <c r="AC12" s="9">
        <v>17</v>
      </c>
      <c r="AD12" s="9">
        <v>48</v>
      </c>
      <c r="AE12" s="10">
        <v>25</v>
      </c>
      <c r="AF12" s="8">
        <v>29</v>
      </c>
      <c r="AG12" s="8">
        <v>29</v>
      </c>
      <c r="AH12" s="8">
        <v>13</v>
      </c>
      <c r="AI12" s="10">
        <v>30</v>
      </c>
      <c r="AJ12" s="9">
        <v>13</v>
      </c>
      <c r="AK12" s="9">
        <v>22</v>
      </c>
      <c r="AL12" s="64"/>
      <c r="AM12" s="74">
        <v>16</v>
      </c>
      <c r="AN12" s="8">
        <v>20</v>
      </c>
      <c r="AO12" s="8">
        <v>20</v>
      </c>
      <c r="AP12" s="23">
        <v>21</v>
      </c>
    </row>
    <row r="13" spans="1:42" ht="12.75">
      <c r="A13" s="82">
        <v>39693</v>
      </c>
      <c r="B13" s="86">
        <v>40085</v>
      </c>
      <c r="C13" s="2" t="s">
        <v>17</v>
      </c>
      <c r="D13" s="39">
        <v>25</v>
      </c>
      <c r="E13" s="8">
        <v>23</v>
      </c>
      <c r="F13" s="8">
        <v>21</v>
      </c>
      <c r="G13" s="8">
        <v>32</v>
      </c>
      <c r="H13" s="8">
        <v>28</v>
      </c>
      <c r="I13" s="23">
        <v>25</v>
      </c>
      <c r="J13" s="23">
        <v>25</v>
      </c>
      <c r="K13" s="26">
        <v>25</v>
      </c>
      <c r="L13" s="9">
        <v>24</v>
      </c>
      <c r="M13" s="8"/>
      <c r="N13" s="9">
        <v>28</v>
      </c>
      <c r="O13" s="9">
        <v>40</v>
      </c>
      <c r="P13" s="8">
        <v>33</v>
      </c>
      <c r="Q13" s="8">
        <v>22</v>
      </c>
      <c r="R13" s="8">
        <v>30</v>
      </c>
      <c r="S13" s="8"/>
      <c r="T13" s="26">
        <v>38</v>
      </c>
      <c r="U13" s="26">
        <v>25</v>
      </c>
      <c r="V13" s="26">
        <v>27</v>
      </c>
      <c r="W13" s="9">
        <v>32</v>
      </c>
      <c r="X13" s="8">
        <v>36</v>
      </c>
      <c r="Y13" s="8">
        <v>33</v>
      </c>
      <c r="Z13" s="8">
        <v>34</v>
      </c>
      <c r="AA13" s="8">
        <v>31</v>
      </c>
      <c r="AB13" s="8">
        <v>28</v>
      </c>
      <c r="AC13" s="8">
        <v>26</v>
      </c>
      <c r="AD13" s="8">
        <v>53</v>
      </c>
      <c r="AE13" s="10">
        <v>27</v>
      </c>
      <c r="AF13" s="9">
        <v>35</v>
      </c>
      <c r="AG13" s="8">
        <v>27</v>
      </c>
      <c r="AH13" s="8">
        <v>31</v>
      </c>
      <c r="AI13" s="10">
        <v>43</v>
      </c>
      <c r="AJ13" s="8">
        <v>19</v>
      </c>
      <c r="AK13" s="9"/>
      <c r="AL13" s="64">
        <v>19</v>
      </c>
      <c r="AM13" s="74">
        <v>22</v>
      </c>
      <c r="AN13" s="9">
        <v>21</v>
      </c>
      <c r="AO13" s="8">
        <v>25</v>
      </c>
      <c r="AP13" s="23">
        <v>25</v>
      </c>
    </row>
    <row r="14" spans="1:42" ht="12.75">
      <c r="A14" s="82">
        <v>40085</v>
      </c>
      <c r="B14" s="86">
        <v>40121</v>
      </c>
      <c r="C14" s="2" t="s">
        <v>18</v>
      </c>
      <c r="D14" s="39">
        <v>32</v>
      </c>
      <c r="E14" s="9"/>
      <c r="F14" s="8">
        <v>28</v>
      </c>
      <c r="G14" s="8">
        <v>34</v>
      </c>
      <c r="H14" s="8"/>
      <c r="I14" s="23">
        <v>30</v>
      </c>
      <c r="J14" s="23">
        <v>28</v>
      </c>
      <c r="K14" s="26">
        <v>28</v>
      </c>
      <c r="L14" s="9">
        <v>34</v>
      </c>
      <c r="M14" s="8"/>
      <c r="N14" s="9">
        <v>18</v>
      </c>
      <c r="O14" s="8">
        <v>41</v>
      </c>
      <c r="P14" s="8">
        <v>34</v>
      </c>
      <c r="Q14" s="9">
        <v>34</v>
      </c>
      <c r="R14" s="8">
        <v>35</v>
      </c>
      <c r="S14" s="8">
        <v>11</v>
      </c>
      <c r="T14" s="26">
        <v>49</v>
      </c>
      <c r="U14" s="26">
        <v>32</v>
      </c>
      <c r="V14" s="26">
        <v>33</v>
      </c>
      <c r="W14" s="8">
        <v>32</v>
      </c>
      <c r="X14" s="9">
        <v>39</v>
      </c>
      <c r="Y14" s="9">
        <v>36</v>
      </c>
      <c r="Z14" s="8">
        <v>34</v>
      </c>
      <c r="AA14" s="8">
        <v>31</v>
      </c>
      <c r="AB14" s="8">
        <v>28</v>
      </c>
      <c r="AC14" s="8">
        <v>29</v>
      </c>
      <c r="AD14" s="8">
        <v>56</v>
      </c>
      <c r="AE14" s="10">
        <v>32</v>
      </c>
      <c r="AF14" s="8">
        <v>37</v>
      </c>
      <c r="AG14" s="8">
        <v>32</v>
      </c>
      <c r="AH14" s="8">
        <v>79</v>
      </c>
      <c r="AI14" s="10">
        <v>39</v>
      </c>
      <c r="AJ14" s="8">
        <v>25</v>
      </c>
      <c r="AK14" s="9">
        <v>33</v>
      </c>
      <c r="AL14" s="78">
        <v>24</v>
      </c>
      <c r="AM14" s="74">
        <v>28</v>
      </c>
      <c r="AN14" s="8">
        <v>28</v>
      </c>
      <c r="AO14" s="8">
        <v>28</v>
      </c>
      <c r="AP14" s="23">
        <v>30</v>
      </c>
    </row>
    <row r="15" spans="1:42" ht="12.75">
      <c r="A15" s="82">
        <v>40121</v>
      </c>
      <c r="B15" s="86">
        <v>40149</v>
      </c>
      <c r="C15" s="2" t="s">
        <v>19</v>
      </c>
      <c r="D15" s="39">
        <v>37</v>
      </c>
      <c r="E15" s="8"/>
      <c r="F15" s="8">
        <v>37</v>
      </c>
      <c r="G15" s="8"/>
      <c r="H15" s="9">
        <v>39</v>
      </c>
      <c r="I15" s="23">
        <v>34</v>
      </c>
      <c r="J15" s="23">
        <v>34</v>
      </c>
      <c r="K15" s="26">
        <v>32</v>
      </c>
      <c r="L15" s="8">
        <v>39</v>
      </c>
      <c r="M15" s="8">
        <v>48</v>
      </c>
      <c r="N15" s="8">
        <v>30</v>
      </c>
      <c r="O15" s="8">
        <v>41</v>
      </c>
      <c r="P15" s="8">
        <v>31</v>
      </c>
      <c r="Q15" s="8">
        <v>41</v>
      </c>
      <c r="R15" s="8">
        <v>38</v>
      </c>
      <c r="S15" s="9">
        <v>35</v>
      </c>
      <c r="T15" s="26">
        <v>56</v>
      </c>
      <c r="U15" s="26">
        <v>34</v>
      </c>
      <c r="V15" s="26">
        <v>34</v>
      </c>
      <c r="W15" s="9">
        <v>38</v>
      </c>
      <c r="X15" s="8">
        <v>40</v>
      </c>
      <c r="Y15" s="9">
        <v>42</v>
      </c>
      <c r="Z15" s="9"/>
      <c r="AA15" s="8">
        <v>36</v>
      </c>
      <c r="AB15" s="9">
        <v>31</v>
      </c>
      <c r="AC15" s="9">
        <v>33</v>
      </c>
      <c r="AD15" s="8">
        <v>62</v>
      </c>
      <c r="AE15" s="10">
        <v>33</v>
      </c>
      <c r="AF15" s="8">
        <v>42</v>
      </c>
      <c r="AG15" s="8">
        <v>34</v>
      </c>
      <c r="AH15" s="8">
        <v>25</v>
      </c>
      <c r="AI15" s="10">
        <v>39</v>
      </c>
      <c r="AJ15" s="8">
        <v>27</v>
      </c>
      <c r="AK15" s="9">
        <v>29</v>
      </c>
      <c r="AL15" s="64">
        <v>23</v>
      </c>
      <c r="AM15" s="74">
        <v>31</v>
      </c>
      <c r="AN15" s="8">
        <v>31</v>
      </c>
      <c r="AO15" s="8">
        <v>36</v>
      </c>
      <c r="AP15" s="9">
        <v>37</v>
      </c>
    </row>
    <row r="16" spans="1:42" ht="13.5" thickBot="1">
      <c r="A16" s="84">
        <v>40149</v>
      </c>
      <c r="B16" s="87">
        <v>40177</v>
      </c>
      <c r="C16" s="2" t="s">
        <v>20</v>
      </c>
      <c r="D16" s="40">
        <v>39</v>
      </c>
      <c r="E16" s="41">
        <v>40</v>
      </c>
      <c r="F16" s="9">
        <v>34</v>
      </c>
      <c r="G16" s="41">
        <v>43</v>
      </c>
      <c r="H16" s="9"/>
      <c r="I16" s="45">
        <v>36</v>
      </c>
      <c r="J16" s="44">
        <v>36</v>
      </c>
      <c r="K16" s="46">
        <v>36</v>
      </c>
      <c r="L16" s="41">
        <v>38</v>
      </c>
      <c r="M16" s="42"/>
      <c r="N16" s="42">
        <v>38</v>
      </c>
      <c r="O16" s="42">
        <v>49</v>
      </c>
      <c r="P16" s="42">
        <v>42</v>
      </c>
      <c r="Q16" s="9">
        <v>43</v>
      </c>
      <c r="R16" s="42">
        <v>43</v>
      </c>
      <c r="S16" s="41">
        <v>40</v>
      </c>
      <c r="T16" s="46">
        <v>45</v>
      </c>
      <c r="U16" s="46">
        <v>39</v>
      </c>
      <c r="V16" s="46">
        <v>42</v>
      </c>
      <c r="W16" s="42">
        <v>43</v>
      </c>
      <c r="X16" s="42">
        <v>48</v>
      </c>
      <c r="Y16" s="42">
        <v>1</v>
      </c>
      <c r="Z16" s="42">
        <v>42</v>
      </c>
      <c r="AA16" s="42">
        <v>42</v>
      </c>
      <c r="AB16" s="42">
        <v>38</v>
      </c>
      <c r="AC16" s="42">
        <v>41</v>
      </c>
      <c r="AD16" s="42">
        <v>66</v>
      </c>
      <c r="AE16" s="43">
        <v>30</v>
      </c>
      <c r="AF16" s="42">
        <v>42</v>
      </c>
      <c r="AG16" s="42">
        <v>40</v>
      </c>
      <c r="AH16" s="42">
        <v>39</v>
      </c>
      <c r="AI16" s="43">
        <v>46</v>
      </c>
      <c r="AJ16" s="42">
        <v>28</v>
      </c>
      <c r="AK16" s="42">
        <v>24</v>
      </c>
      <c r="AL16" s="65">
        <v>25</v>
      </c>
      <c r="AM16" s="76">
        <v>35</v>
      </c>
      <c r="AN16" s="42">
        <v>35</v>
      </c>
      <c r="AO16" s="42">
        <v>32</v>
      </c>
      <c r="AP16" s="44">
        <v>41</v>
      </c>
    </row>
    <row r="17" spans="3:42" ht="13.5" thickBot="1">
      <c r="C17" s="48" t="s">
        <v>21</v>
      </c>
      <c r="D17" s="53">
        <f aca="true" t="shared" si="0" ref="D17:AP17">AVERAGE(D5:D16)</f>
        <v>31.916666666666668</v>
      </c>
      <c r="E17" s="79">
        <f t="shared" si="0"/>
        <v>28.11111111111111</v>
      </c>
      <c r="F17" s="80">
        <f t="shared" si="0"/>
        <v>26.5</v>
      </c>
      <c r="G17" s="81">
        <f t="shared" si="0"/>
        <v>36.5</v>
      </c>
      <c r="H17" s="80">
        <f t="shared" si="0"/>
        <v>32</v>
      </c>
      <c r="I17" s="77">
        <f t="shared" si="0"/>
        <v>28.75</v>
      </c>
      <c r="J17" s="16">
        <f t="shared" si="0"/>
        <v>27.75</v>
      </c>
      <c r="K17" s="16">
        <f t="shared" si="0"/>
        <v>29</v>
      </c>
      <c r="L17" s="16">
        <f t="shared" si="0"/>
        <v>33.416666666666664</v>
      </c>
      <c r="M17" s="16">
        <f t="shared" si="0"/>
        <v>47.5</v>
      </c>
      <c r="N17" s="16">
        <f t="shared" si="0"/>
        <v>28.083333333333332</v>
      </c>
      <c r="O17" s="16">
        <f t="shared" si="0"/>
        <v>39.25</v>
      </c>
      <c r="P17" s="79">
        <f t="shared" si="0"/>
        <v>35.333333333333336</v>
      </c>
      <c r="Q17" s="80">
        <f t="shared" si="0"/>
        <v>30.9</v>
      </c>
      <c r="R17" s="77">
        <f t="shared" si="0"/>
        <v>32.72727272727273</v>
      </c>
      <c r="S17" s="16">
        <f t="shared" si="0"/>
        <v>29</v>
      </c>
      <c r="T17" s="16">
        <f t="shared" si="0"/>
        <v>41.75</v>
      </c>
      <c r="U17" s="16">
        <f t="shared" si="0"/>
        <v>30.75</v>
      </c>
      <c r="V17" s="16">
        <f t="shared" si="0"/>
        <v>32.166666666666664</v>
      </c>
      <c r="W17" s="16">
        <f t="shared" si="0"/>
        <v>35</v>
      </c>
      <c r="X17" s="16">
        <f t="shared" si="0"/>
        <v>38.833333333333336</v>
      </c>
      <c r="Y17" s="16">
        <f t="shared" si="0"/>
        <v>28.636363636363637</v>
      </c>
      <c r="Z17" s="16">
        <f t="shared" si="0"/>
        <v>30.666666666666668</v>
      </c>
      <c r="AA17" s="16">
        <f t="shared" si="0"/>
        <v>31.5</v>
      </c>
      <c r="AB17" s="16">
        <f t="shared" si="0"/>
        <v>28.333333333333332</v>
      </c>
      <c r="AC17" s="16">
        <f t="shared" si="0"/>
        <v>27.666666666666668</v>
      </c>
      <c r="AD17" s="16">
        <f t="shared" si="0"/>
        <v>52</v>
      </c>
      <c r="AE17" s="16">
        <f t="shared" si="0"/>
        <v>34.583333333333336</v>
      </c>
      <c r="AF17" s="16">
        <f t="shared" si="0"/>
        <v>37</v>
      </c>
      <c r="AG17" s="16">
        <f t="shared" si="0"/>
        <v>32.5</v>
      </c>
      <c r="AH17" s="16">
        <f t="shared" si="0"/>
        <v>34.5</v>
      </c>
      <c r="AI17" s="16">
        <f t="shared" si="0"/>
        <v>41.333333333333336</v>
      </c>
      <c r="AJ17" s="16">
        <f t="shared" si="0"/>
        <v>20.666666666666668</v>
      </c>
      <c r="AK17" s="16">
        <f t="shared" si="0"/>
        <v>30</v>
      </c>
      <c r="AL17" s="66">
        <f t="shared" si="0"/>
        <v>22.454545454545453</v>
      </c>
      <c r="AM17" s="77">
        <f t="shared" si="0"/>
        <v>25.916666666666668</v>
      </c>
      <c r="AN17" s="16">
        <f t="shared" si="0"/>
        <v>24.75</v>
      </c>
      <c r="AO17" s="16">
        <f t="shared" si="0"/>
        <v>27.5</v>
      </c>
      <c r="AP17" s="16">
        <f t="shared" si="0"/>
        <v>31.416666666666668</v>
      </c>
    </row>
    <row r="18" spans="1:67" ht="34.5">
      <c r="A18" s="30" t="s">
        <v>29</v>
      </c>
      <c r="C18" s="49" t="s">
        <v>22</v>
      </c>
      <c r="D18" s="59">
        <v>40</v>
      </c>
      <c r="E18" s="60">
        <v>40</v>
      </c>
      <c r="F18" s="60">
        <v>40</v>
      </c>
      <c r="G18" s="60">
        <v>40</v>
      </c>
      <c r="H18" s="60">
        <v>40</v>
      </c>
      <c r="I18" s="60">
        <v>40</v>
      </c>
      <c r="J18" s="60">
        <v>40</v>
      </c>
      <c r="K18" s="60">
        <v>40</v>
      </c>
      <c r="L18" s="60">
        <v>40</v>
      </c>
      <c r="M18" s="60">
        <v>40</v>
      </c>
      <c r="N18" s="60">
        <v>40</v>
      </c>
      <c r="O18" s="60">
        <v>40</v>
      </c>
      <c r="P18" s="60">
        <v>40</v>
      </c>
      <c r="Q18" s="60">
        <v>40</v>
      </c>
      <c r="R18" s="60">
        <v>40</v>
      </c>
      <c r="S18" s="60">
        <v>40</v>
      </c>
      <c r="T18" s="60">
        <v>40</v>
      </c>
      <c r="U18" s="60">
        <v>40</v>
      </c>
      <c r="V18" s="60">
        <v>40</v>
      </c>
      <c r="W18" s="60">
        <v>40</v>
      </c>
      <c r="X18" s="60">
        <v>40</v>
      </c>
      <c r="Y18" s="60">
        <v>40</v>
      </c>
      <c r="Z18" s="60">
        <v>40</v>
      </c>
      <c r="AA18" s="60">
        <v>40</v>
      </c>
      <c r="AB18" s="60">
        <v>40</v>
      </c>
      <c r="AC18" s="60">
        <v>40</v>
      </c>
      <c r="AD18" s="60">
        <v>40</v>
      </c>
      <c r="AE18" s="60">
        <v>40</v>
      </c>
      <c r="AF18" s="60">
        <v>40</v>
      </c>
      <c r="AG18" s="60">
        <v>40</v>
      </c>
      <c r="AH18" s="60">
        <v>40</v>
      </c>
      <c r="AI18" s="60">
        <v>40</v>
      </c>
      <c r="AJ18" s="60">
        <v>40</v>
      </c>
      <c r="AK18" s="60">
        <v>40</v>
      </c>
      <c r="AL18" s="60">
        <v>40</v>
      </c>
      <c r="AM18" s="60">
        <v>40</v>
      </c>
      <c r="AN18" s="60">
        <v>40</v>
      </c>
      <c r="AO18" s="60">
        <v>40</v>
      </c>
      <c r="AP18" s="60">
        <v>40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3:67" ht="25.5">
      <c r="C19" s="50" t="s">
        <v>56</v>
      </c>
      <c r="D19" s="52">
        <v>0.69</v>
      </c>
      <c r="E19" s="13">
        <v>0.69</v>
      </c>
      <c r="F19" s="52">
        <v>0.69</v>
      </c>
      <c r="G19" s="13">
        <v>0.69</v>
      </c>
      <c r="H19" s="52">
        <v>0.69</v>
      </c>
      <c r="I19" s="13">
        <v>0.69</v>
      </c>
      <c r="J19" s="52">
        <v>0.69</v>
      </c>
      <c r="K19" s="13">
        <v>0.69</v>
      </c>
      <c r="L19" s="52">
        <v>0.69</v>
      </c>
      <c r="M19" s="13">
        <v>0.69</v>
      </c>
      <c r="N19" s="52">
        <v>0.69</v>
      </c>
      <c r="O19" s="13">
        <v>0.69</v>
      </c>
      <c r="P19" s="52">
        <v>0.69</v>
      </c>
      <c r="Q19" s="13">
        <v>0.69</v>
      </c>
      <c r="R19" s="52">
        <v>0.69</v>
      </c>
      <c r="S19" s="13">
        <v>0.69</v>
      </c>
      <c r="T19" s="52">
        <v>0.69</v>
      </c>
      <c r="U19" s="13">
        <v>0.69</v>
      </c>
      <c r="V19" s="52">
        <v>0.69</v>
      </c>
      <c r="W19" s="13">
        <v>0.69</v>
      </c>
      <c r="X19" s="52">
        <v>0.69</v>
      </c>
      <c r="Y19" s="13">
        <v>0.69</v>
      </c>
      <c r="Z19" s="52">
        <v>0.69</v>
      </c>
      <c r="AA19" s="13">
        <v>0.69</v>
      </c>
      <c r="AB19" s="52">
        <v>0.69</v>
      </c>
      <c r="AC19" s="13">
        <v>0.69</v>
      </c>
      <c r="AD19" s="52">
        <v>0.69</v>
      </c>
      <c r="AE19" s="13">
        <v>0.69</v>
      </c>
      <c r="AF19" s="52">
        <v>0.69</v>
      </c>
      <c r="AG19" s="13">
        <v>0.69</v>
      </c>
      <c r="AH19" s="52">
        <v>0.69</v>
      </c>
      <c r="AI19" s="13">
        <v>0.69</v>
      </c>
      <c r="AJ19" s="52">
        <v>0.69</v>
      </c>
      <c r="AK19" s="13">
        <v>0.69</v>
      </c>
      <c r="AL19" s="52">
        <v>0.69</v>
      </c>
      <c r="AM19" s="13">
        <v>0.69</v>
      </c>
      <c r="AN19" s="52">
        <v>0.69</v>
      </c>
      <c r="AO19" s="13">
        <v>0.69</v>
      </c>
      <c r="AP19" s="52">
        <v>0.69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3:67" s="15" customFormat="1" ht="42" customHeight="1" thickBot="1">
      <c r="C20" s="51" t="s">
        <v>23</v>
      </c>
      <c r="D20" s="53">
        <f>D17*D19</f>
        <v>22.0225</v>
      </c>
      <c r="E20" s="53">
        <f aca="true" t="shared" si="1" ref="E20:AP20">E17*E19</f>
        <v>19.396666666666665</v>
      </c>
      <c r="F20" s="53">
        <f t="shared" si="1"/>
        <v>18.285</v>
      </c>
      <c r="G20" s="53">
        <f t="shared" si="1"/>
        <v>25.185</v>
      </c>
      <c r="H20" s="53">
        <f t="shared" si="1"/>
        <v>22.08</v>
      </c>
      <c r="I20" s="53">
        <f t="shared" si="1"/>
        <v>19.8375</v>
      </c>
      <c r="J20" s="53">
        <f t="shared" si="1"/>
        <v>19.147499999999997</v>
      </c>
      <c r="K20" s="53">
        <f t="shared" si="1"/>
        <v>20.009999999999998</v>
      </c>
      <c r="L20" s="53">
        <f t="shared" si="1"/>
        <v>23.057499999999997</v>
      </c>
      <c r="M20" s="53">
        <f t="shared" si="1"/>
        <v>32.775</v>
      </c>
      <c r="N20" s="53">
        <f t="shared" si="1"/>
        <v>19.377499999999998</v>
      </c>
      <c r="O20" s="53">
        <f t="shared" si="1"/>
        <v>27.0825</v>
      </c>
      <c r="P20" s="53">
        <f t="shared" si="1"/>
        <v>24.38</v>
      </c>
      <c r="Q20" s="53">
        <f t="shared" si="1"/>
        <v>21.320999999999998</v>
      </c>
      <c r="R20" s="53">
        <f t="shared" si="1"/>
        <v>22.58181818181818</v>
      </c>
      <c r="S20" s="53">
        <f t="shared" si="1"/>
        <v>20.009999999999998</v>
      </c>
      <c r="T20" s="53">
        <f t="shared" si="1"/>
        <v>28.807499999999997</v>
      </c>
      <c r="U20" s="53">
        <f t="shared" si="1"/>
        <v>21.217499999999998</v>
      </c>
      <c r="V20" s="53">
        <f t="shared" si="1"/>
        <v>22.194999999999997</v>
      </c>
      <c r="W20" s="53">
        <f t="shared" si="1"/>
        <v>24.15</v>
      </c>
      <c r="X20" s="53">
        <f t="shared" si="1"/>
        <v>26.794999999999998</v>
      </c>
      <c r="Y20" s="53">
        <f t="shared" si="1"/>
        <v>19.759090909090908</v>
      </c>
      <c r="Z20" s="53">
        <f t="shared" si="1"/>
        <v>21.16</v>
      </c>
      <c r="AA20" s="53">
        <f t="shared" si="1"/>
        <v>21.735</v>
      </c>
      <c r="AB20" s="53">
        <f t="shared" si="1"/>
        <v>19.549999999999997</v>
      </c>
      <c r="AC20" s="53">
        <f t="shared" si="1"/>
        <v>19.09</v>
      </c>
      <c r="AD20" s="53">
        <f t="shared" si="1"/>
        <v>35.879999999999995</v>
      </c>
      <c r="AE20" s="53">
        <f t="shared" si="1"/>
        <v>23.8625</v>
      </c>
      <c r="AF20" s="53">
        <f t="shared" si="1"/>
        <v>25.529999999999998</v>
      </c>
      <c r="AG20" s="53">
        <f t="shared" si="1"/>
        <v>22.424999999999997</v>
      </c>
      <c r="AH20" s="53">
        <f t="shared" si="1"/>
        <v>23.805</v>
      </c>
      <c r="AI20" s="53">
        <f t="shared" si="1"/>
        <v>28.52</v>
      </c>
      <c r="AJ20" s="53">
        <f t="shared" si="1"/>
        <v>14.26</v>
      </c>
      <c r="AK20" s="53">
        <f t="shared" si="1"/>
        <v>20.7</v>
      </c>
      <c r="AL20" s="53">
        <f t="shared" si="1"/>
        <v>15.493636363636362</v>
      </c>
      <c r="AM20" s="53">
        <f t="shared" si="1"/>
        <v>17.8825</v>
      </c>
      <c r="AN20" s="53">
        <f t="shared" si="1"/>
        <v>17.077499999999997</v>
      </c>
      <c r="AO20" s="53">
        <f t="shared" si="1"/>
        <v>18.974999999999998</v>
      </c>
      <c r="AP20" s="53">
        <f t="shared" si="1"/>
        <v>21.6775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3:84" ht="12.75">
      <c r="C21" t="s">
        <v>57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ht="12.75">
      <c r="C22" t="s">
        <v>58</v>
      </c>
    </row>
    <row r="23" spans="3:4" ht="12.75">
      <c r="C23" s="17"/>
      <c r="D23" t="s">
        <v>24</v>
      </c>
    </row>
    <row r="24" spans="3:4" ht="12.75">
      <c r="C24" s="18"/>
      <c r="D24" t="s">
        <v>25</v>
      </c>
    </row>
    <row r="25" spans="3:4" ht="12.75">
      <c r="C25" s="19"/>
      <c r="D25" t="s">
        <v>26</v>
      </c>
    </row>
    <row r="28" ht="12.75" hidden="1"/>
    <row r="29" ht="12.75" hidden="1">
      <c r="C29" s="20"/>
    </row>
    <row r="30" ht="12.75" hidden="1"/>
    <row r="31" ht="12.75" hidden="1"/>
    <row r="32" ht="12.75" hidden="1"/>
    <row r="33" ht="12.75">
      <c r="C33" s="67"/>
    </row>
    <row r="34" ht="12.75">
      <c r="C34" s="67"/>
    </row>
    <row r="35" spans="3:4" ht="12.75">
      <c r="C35" s="68"/>
      <c r="D35" s="22"/>
    </row>
    <row r="36" spans="3:4" ht="12.75">
      <c r="C36" s="68"/>
      <c r="D36" s="22"/>
    </row>
    <row r="37" spans="3:4" ht="12.75">
      <c r="C37" s="68"/>
      <c r="D37" s="22"/>
    </row>
    <row r="38" spans="3:28" ht="12.75">
      <c r="C38" s="68"/>
      <c r="D38" s="22"/>
      <c r="W38" s="94"/>
      <c r="X38" s="94"/>
      <c r="Y38" s="94"/>
      <c r="Z38" s="94"/>
      <c r="AA38" s="94"/>
      <c r="AB38" s="94"/>
    </row>
    <row r="39" spans="3:28" ht="12.75">
      <c r="C39" s="68"/>
      <c r="D39" s="22"/>
      <c r="W39" s="94"/>
      <c r="X39" s="95"/>
      <c r="Y39" s="94"/>
      <c r="Z39" s="94"/>
      <c r="AA39" s="95"/>
      <c r="AB39" s="94"/>
    </row>
    <row r="40" spans="3:28" ht="12.75">
      <c r="C40" s="22"/>
      <c r="D40" s="22"/>
      <c r="W40" s="94"/>
      <c r="X40" s="95"/>
      <c r="Y40" s="94"/>
      <c r="Z40" s="94"/>
      <c r="AA40" s="95"/>
      <c r="AB40" s="94"/>
    </row>
    <row r="41" spans="3:28" ht="12.75">
      <c r="C41" s="22"/>
      <c r="D41" s="22"/>
      <c r="W41" s="94"/>
      <c r="X41" s="89"/>
      <c r="Y41" s="94"/>
      <c r="Z41" s="94"/>
      <c r="AA41" s="89"/>
      <c r="AB41" s="94"/>
    </row>
    <row r="42" spans="3:28" ht="12.75">
      <c r="C42" s="22"/>
      <c r="D42" s="22"/>
      <c r="W42" s="94"/>
      <c r="X42" s="90"/>
      <c r="Y42" s="94"/>
      <c r="Z42" s="94"/>
      <c r="AA42" s="91"/>
      <c r="AB42" s="94"/>
    </row>
    <row r="43" spans="3:28" ht="12.75">
      <c r="C43" s="22"/>
      <c r="D43" s="22"/>
      <c r="W43" s="94"/>
      <c r="X43" s="90"/>
      <c r="Y43" s="94"/>
      <c r="Z43" s="94"/>
      <c r="AA43" s="91"/>
      <c r="AB43" s="94"/>
    </row>
    <row r="44" spans="3:28" ht="12.75">
      <c r="C44" s="22"/>
      <c r="D44" s="22"/>
      <c r="W44" s="94"/>
      <c r="X44" s="90"/>
      <c r="Y44" s="94"/>
      <c r="Z44" s="94"/>
      <c r="AA44" s="91"/>
      <c r="AB44" s="94"/>
    </row>
    <row r="45" spans="3:28" ht="12.75">
      <c r="C45" s="22"/>
      <c r="D45" s="22"/>
      <c r="W45" s="94"/>
      <c r="X45" s="91"/>
      <c r="Y45" s="94"/>
      <c r="Z45" s="94"/>
      <c r="AA45" s="91"/>
      <c r="AB45" s="94"/>
    </row>
    <row r="46" spans="3:28" ht="12.75">
      <c r="C46" s="31"/>
      <c r="W46" s="94"/>
      <c r="X46" s="91"/>
      <c r="Y46" s="94"/>
      <c r="Z46" s="94"/>
      <c r="AA46" s="91"/>
      <c r="AB46" s="94"/>
    </row>
    <row r="47" spans="3:28" ht="12.75">
      <c r="C47" s="27"/>
      <c r="D47" s="27"/>
      <c r="E47" s="1"/>
      <c r="F47" s="1"/>
      <c r="G47" s="28"/>
      <c r="W47" s="94"/>
      <c r="X47" s="90"/>
      <c r="Y47" s="94"/>
      <c r="Z47" s="94"/>
      <c r="AA47" s="91"/>
      <c r="AB47" s="94"/>
    </row>
    <row r="48" spans="3:28" ht="12.75">
      <c r="C48" s="27"/>
      <c r="D48" s="27"/>
      <c r="E48" s="1"/>
      <c r="F48" s="1"/>
      <c r="G48" s="28"/>
      <c r="W48" s="94"/>
      <c r="X48" s="91"/>
      <c r="Y48" s="94"/>
      <c r="Z48" s="94"/>
      <c r="AA48" s="91"/>
      <c r="AB48" s="94"/>
    </row>
    <row r="49" spans="3:28" ht="12.75">
      <c r="C49" s="27"/>
      <c r="D49" s="27"/>
      <c r="E49" s="1"/>
      <c r="F49" s="1"/>
      <c r="G49" s="28"/>
      <c r="W49" s="94"/>
      <c r="X49" s="91"/>
      <c r="Y49" s="94"/>
      <c r="Z49" s="94"/>
      <c r="AA49" s="91"/>
      <c r="AB49" s="94"/>
    </row>
    <row r="50" spans="3:28" ht="12.75">
      <c r="C50" s="27"/>
      <c r="D50" s="27"/>
      <c r="E50" s="1"/>
      <c r="F50" s="1"/>
      <c r="G50" s="28"/>
      <c r="W50" s="94"/>
      <c r="X50" s="91"/>
      <c r="Y50" s="94"/>
      <c r="Z50" s="94"/>
      <c r="AA50" s="91"/>
      <c r="AB50" s="94"/>
    </row>
    <row r="51" spans="3:28" ht="12.75">
      <c r="C51" s="27"/>
      <c r="D51" s="27"/>
      <c r="E51" s="1"/>
      <c r="F51" s="1"/>
      <c r="G51" s="28"/>
      <c r="W51" s="94"/>
      <c r="X51" s="91"/>
      <c r="Y51" s="94"/>
      <c r="Z51" s="94"/>
      <c r="AA51" s="91"/>
      <c r="AB51" s="94"/>
    </row>
    <row r="52" spans="3:28" ht="12.75">
      <c r="C52" s="27"/>
      <c r="D52" s="27"/>
      <c r="E52" s="1"/>
      <c r="F52" s="1"/>
      <c r="G52" s="28"/>
      <c r="W52" s="94"/>
      <c r="X52" s="91"/>
      <c r="Y52" s="94"/>
      <c r="Z52" s="94"/>
      <c r="AA52" s="91"/>
      <c r="AB52" s="94"/>
    </row>
    <row r="53" spans="3:28" ht="12.75">
      <c r="C53" s="27"/>
      <c r="D53" s="27"/>
      <c r="E53" s="1"/>
      <c r="F53" s="1"/>
      <c r="G53" s="28"/>
      <c r="W53" s="94"/>
      <c r="X53" s="91"/>
      <c r="Y53" s="94"/>
      <c r="Z53" s="94"/>
      <c r="AA53" s="91"/>
      <c r="AB53" s="94"/>
    </row>
    <row r="54" spans="3:28" ht="12.75">
      <c r="C54" s="27"/>
      <c r="D54" s="27"/>
      <c r="E54" s="1"/>
      <c r="F54" s="1"/>
      <c r="G54" s="28"/>
      <c r="W54" s="94"/>
      <c r="X54" s="92"/>
      <c r="Y54" s="94"/>
      <c r="Z54" s="94"/>
      <c r="AA54" s="92"/>
      <c r="AB54" s="94"/>
    </row>
    <row r="55" spans="3:28" ht="12.75">
      <c r="C55" s="27"/>
      <c r="D55" s="27"/>
      <c r="E55" s="1"/>
      <c r="F55" s="1"/>
      <c r="G55" s="28"/>
      <c r="W55" s="94"/>
      <c r="X55" s="91"/>
      <c r="Y55" s="94"/>
      <c r="Z55" s="94"/>
      <c r="AA55" s="91"/>
      <c r="AB55" s="94"/>
    </row>
    <row r="56" spans="3:28" ht="12.75">
      <c r="C56" s="27"/>
      <c r="D56" s="27"/>
      <c r="E56" s="1"/>
      <c r="F56" s="1"/>
      <c r="G56" s="28"/>
      <c r="W56" s="94"/>
      <c r="X56" s="93"/>
      <c r="Y56" s="94"/>
      <c r="Z56" s="94"/>
      <c r="AA56" s="93"/>
      <c r="AB56" s="94"/>
    </row>
    <row r="57" spans="3:28" ht="12.75">
      <c r="C57" s="27"/>
      <c r="D57" s="27"/>
      <c r="E57" s="1"/>
      <c r="F57" s="1"/>
      <c r="G57" s="28"/>
      <c r="W57" s="94"/>
      <c r="X57" s="92"/>
      <c r="Y57" s="94"/>
      <c r="Z57" s="94"/>
      <c r="AA57" s="92"/>
      <c r="AB57" s="94"/>
    </row>
    <row r="58" spans="3:28" ht="12.75">
      <c r="C58" s="27"/>
      <c r="D58" s="27"/>
      <c r="E58" s="1"/>
      <c r="F58" s="1"/>
      <c r="G58" s="28"/>
      <c r="W58" s="94"/>
      <c r="X58" s="94"/>
      <c r="Y58" s="94"/>
      <c r="Z58" s="94"/>
      <c r="AA58" s="94"/>
      <c r="AB58" s="94"/>
    </row>
  </sheetData>
  <sheetProtection/>
  <conditionalFormatting sqref="X54:AD54 X57:AD57 D17:AP17 D20:AP2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Ross Thomson</cp:lastModifiedBy>
  <cp:lastPrinted>2009-04-21T07:33:52Z</cp:lastPrinted>
  <dcterms:created xsi:type="dcterms:W3CDTF">2007-02-27T16:18:09Z</dcterms:created>
  <dcterms:modified xsi:type="dcterms:W3CDTF">2010-11-18T10:31:10Z</dcterms:modified>
  <cp:category/>
  <cp:version/>
  <cp:contentType/>
  <cp:contentStatus/>
</cp:coreProperties>
</file>